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95" windowHeight="5895" activeTab="0"/>
  </bookViews>
  <sheets>
    <sheet name="Rec Proprio Saúd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<sst xmlns="http://schemas.openxmlformats.org/spreadsheetml/2006/main" count="23" uniqueCount="23">
  <si>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RECEITAS</t>
  </si>
  <si>
    <t>PREVISÃO NO EXERCÍCIO</t>
  </si>
  <si>
    <t>ARRECADAÇÃO ATÉ O MÊS</t>
  </si>
  <si>
    <t>VALOR MÍNIMO A APLICAR (15%)</t>
  </si>
  <si>
    <t>APURAÇÃO DO PERCENTUAL APLICADO NA SAÚDE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</si>
  <si>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</si>
  <si>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</si>
  <si>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</si>
  <si>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</si>
  <si>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</si>
  <si>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</si>
  <si>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</si>
  <si>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</si>
  <si>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</si>
  <si>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</si>
  <si>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REINALDO NOGUEIRA LOPES CRUZ</t>
  </si>
  <si>
    <t>ROMEU SÉRGIO COLAN</t>
  </si>
  <si>
    <t>PREFEITO MUNICIPAL</t>
  </si>
  <si>
    <t>RECEITA DE IMPOSTOS E TRANSFERÊNCIAS DE IMPOSTOS</t>
  </si>
  <si>
    <t>DOTAÇÃO ATUALIZADA PARA O EXERCÍCIO</t>
  </si>
  <si>
    <t>CONTADOR - CRC-SP 127629</t>
  </si>
  <si>
    <t xml:space="preserve">              PREFEITURA MUNICIPAL DE INDAIATUBA</t>
  </si>
  <si>
    <t>QUADRO 5 - APLICAÇÃO DOS RECURSOS PRÓPRIOS EM SAÚDE - Período: Janeiro à Abril de 2015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</si>
</sst>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sz val="6.7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48" applyFont="1">
      <alignment/>
      <protection/>
    </xf>
    <xf numFmtId="49" fontId="44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left" vertical="center"/>
    </xf>
    <xf numFmtId="0" fontId="46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vertical="center"/>
    </xf>
    <xf numFmtId="0" fontId="45" fillId="0" borderId="12" xfId="0" applyFont="1" applyBorder="1" applyAlignment="1">
      <alignment/>
    </xf>
    <xf numFmtId="49" fontId="44" fillId="0" borderId="11" xfId="0" applyNumberFormat="1" applyFont="1" applyBorder="1" applyAlignment="1">
      <alignment horizontal="left" vertical="center"/>
    </xf>
    <xf numFmtId="0" fontId="45" fillId="0" borderId="12" xfId="0" applyFont="1" applyBorder="1" applyAlignment="1">
      <alignment/>
    </xf>
    <xf numFmtId="49" fontId="44" fillId="0" borderId="11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left" vertical="center"/>
    </xf>
    <xf numFmtId="49" fontId="47" fillId="0" borderId="15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left" vertical="center"/>
    </xf>
    <xf numFmtId="49" fontId="46" fillId="0" borderId="14" xfId="0" applyNumberFormat="1" applyFont="1" applyBorder="1" applyAlignment="1">
      <alignment horizontal="left" vertical="center"/>
    </xf>
    <xf numFmtId="49" fontId="47" fillId="0" borderId="14" xfId="0" applyNumberFormat="1" applyFont="1" applyBorder="1" applyAlignment="1">
      <alignment horizontal="left" vertical="center"/>
    </xf>
    <xf numFmtId="49" fontId="47" fillId="0" borderId="13" xfId="0" applyNumberFormat="1" applyFont="1" applyBorder="1" applyAlignment="1">
      <alignment horizontal="left" vertical="center"/>
    </xf>
    <xf numFmtId="0" fontId="45" fillId="0" borderId="16" xfId="0" applyFont="1" applyBorder="1" applyAlignment="1">
      <alignment/>
    </xf>
    <xf numFmtId="0" fontId="5" fillId="0" borderId="16" xfId="49" applyFont="1" applyBorder="1">
      <alignment/>
      <protection/>
    </xf>
    <xf numFmtId="0" fontId="5" fillId="0" borderId="0" xfId="49" applyFont="1" applyBorder="1">
      <alignment/>
      <protection/>
    </xf>
    <xf numFmtId="0" fontId="5" fillId="0" borderId="16" xfId="50" applyFont="1" applyBorder="1">
      <alignment/>
      <protection/>
    </xf>
    <xf numFmtId="0" fontId="5" fillId="0" borderId="0" xfId="49" applyFont="1">
      <alignment/>
      <protection/>
    </xf>
    <xf numFmtId="49" fontId="10" fillId="0" borderId="0" xfId="49" applyNumberFormat="1" applyFont="1" applyAlignment="1">
      <alignment horizontal="left" vertical="center"/>
      <protection/>
    </xf>
    <xf numFmtId="49" fontId="5" fillId="0" borderId="0" xfId="49" applyNumberFormat="1" applyFont="1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164" fontId="44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7" fillId="0" borderId="17" xfId="0" applyNumberFormat="1" applyFont="1" applyBorder="1" applyAlignment="1">
      <alignment horizontal="center" vertical="center" wrapText="1"/>
    </xf>
    <xf numFmtId="164" fontId="47" fillId="0" borderId="18" xfId="0" applyNumberFormat="1" applyFont="1" applyBorder="1" applyAlignment="1">
      <alignment vertical="center"/>
    </xf>
    <xf numFmtId="164" fontId="47" fillId="0" borderId="17" xfId="0" applyNumberFormat="1" applyFont="1" applyBorder="1" applyAlignment="1">
      <alignment vertical="center"/>
    </xf>
    <xf numFmtId="164" fontId="47" fillId="0" borderId="19" xfId="0" applyNumberFormat="1" applyFont="1" applyBorder="1" applyAlignment="1">
      <alignment vertical="center"/>
    </xf>
    <xf numFmtId="164" fontId="44" fillId="0" borderId="20" xfId="0" applyNumberFormat="1" applyFont="1" applyBorder="1" applyAlignment="1">
      <alignment horizontal="right" vertical="center"/>
    </xf>
    <xf numFmtId="164" fontId="44" fillId="0" borderId="0" xfId="0" applyNumberFormat="1" applyFont="1" applyBorder="1" applyAlignment="1">
      <alignment horizontal="right" vertical="center"/>
    </xf>
    <xf numFmtId="164" fontId="44" fillId="0" borderId="21" xfId="0" applyNumberFormat="1" applyFont="1" applyBorder="1" applyAlignment="1">
      <alignment horizontal="right" vertical="center"/>
    </xf>
    <xf numFmtId="164" fontId="47" fillId="0" borderId="22" xfId="0" applyNumberFormat="1" applyFont="1" applyBorder="1" applyAlignment="1">
      <alignment horizontal="right" vertical="center"/>
    </xf>
    <xf numFmtId="164" fontId="47" fillId="0" borderId="16" xfId="0" applyNumberFormat="1" applyFont="1" applyBorder="1" applyAlignment="1">
      <alignment horizontal="right" vertical="center"/>
    </xf>
    <xf numFmtId="164" fontId="47" fillId="0" borderId="23" xfId="0" applyNumberFormat="1" applyFont="1" applyBorder="1" applyAlignment="1">
      <alignment horizontal="right" vertical="center"/>
    </xf>
    <xf numFmtId="164" fontId="47" fillId="0" borderId="20" xfId="0" applyNumberFormat="1" applyFont="1" applyBorder="1" applyAlignment="1">
      <alignment horizontal="right" vertical="center"/>
    </xf>
    <xf numFmtId="164" fontId="47" fillId="0" borderId="0" xfId="0" applyNumberFormat="1" applyFont="1" applyBorder="1" applyAlignment="1">
      <alignment horizontal="right" vertical="center"/>
    </xf>
    <xf numFmtId="164" fontId="47" fillId="0" borderId="21" xfId="0" applyNumberFormat="1" applyFont="1" applyBorder="1" applyAlignment="1">
      <alignment horizontal="right" vertical="center"/>
    </xf>
    <xf numFmtId="164" fontId="45" fillId="0" borderId="2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right" vertical="center"/>
    </xf>
    <xf numFmtId="164" fontId="46" fillId="0" borderId="20" xfId="0" applyNumberFormat="1" applyFont="1" applyBorder="1" applyAlignment="1">
      <alignment horizontal="right" vertical="center"/>
    </xf>
    <xf numFmtId="164" fontId="46" fillId="0" borderId="0" xfId="0" applyNumberFormat="1" applyFont="1" applyBorder="1" applyAlignment="1">
      <alignment horizontal="right" vertical="center"/>
    </xf>
    <xf numFmtId="164" fontId="46" fillId="0" borderId="21" xfId="0" applyNumberFormat="1" applyFont="1" applyBorder="1" applyAlignment="1">
      <alignment horizontal="right" vertical="center"/>
    </xf>
    <xf numFmtId="164" fontId="47" fillId="0" borderId="17" xfId="0" applyNumberFormat="1" applyFont="1" applyBorder="1" applyAlignment="1">
      <alignment horizontal="right" vertical="center"/>
    </xf>
    <xf numFmtId="164" fontId="47" fillId="0" borderId="18" xfId="0" applyNumberFormat="1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right" vertical="center"/>
    </xf>
    <xf numFmtId="43" fontId="45" fillId="0" borderId="0" xfId="54" applyFont="1" applyAlignment="1">
      <alignment/>
    </xf>
    <xf numFmtId="49" fontId="5" fillId="0" borderId="18" xfId="50" applyNumberFormat="1" applyFont="1" applyBorder="1" applyAlignment="1">
      <alignment horizontal="center" vertical="center"/>
      <protection/>
    </xf>
    <xf numFmtId="49" fontId="5" fillId="0" borderId="0" xfId="50" applyNumberFormat="1" applyFont="1" applyAlignment="1">
      <alignment horizontal="center" vertical="center"/>
      <protection/>
    </xf>
    <xf numFmtId="0" fontId="3" fillId="0" borderId="0" xfId="48" applyFont="1" applyAlignment="1">
      <alignment horizontal="left" vertical="center"/>
      <protection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rmal 5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66675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:D3"/>
    </sheetView>
  </sheetViews>
  <sheetFormatPr defaultColWidth="9.140625" defaultRowHeight="15"/>
  <cols>
    <col min="1" max="1" width="47.7109375" style="1" customWidth="1"/>
    <col min="2" max="5" width="23.28125" style="1" customWidth="1"/>
    <col min="6" max="16384" width="9.140625" style="1" customWidth="1"/>
  </cols>
  <sheetData>
    <row r="1" spans="1:12" ht="15" customHeight="1">
      <c r="A1" s="56" t="s">
        <v>21</v>
      </c>
      <c r="B1" s="56"/>
      <c r="C1" s="56"/>
      <c r="D1" s="56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56"/>
      <c r="B2" s="56"/>
      <c r="C2" s="56"/>
      <c r="D2" s="56"/>
      <c r="E2" s="28"/>
      <c r="F2" s="28"/>
      <c r="G2" s="28"/>
      <c r="H2" s="28"/>
      <c r="I2" s="28"/>
      <c r="J2" s="28"/>
      <c r="K2" s="28"/>
      <c r="L2" s="28"/>
    </row>
    <row r="3" spans="1:12" ht="15" customHeight="1">
      <c r="A3" s="56"/>
      <c r="B3" s="56"/>
      <c r="C3" s="56"/>
      <c r="D3" s="56"/>
      <c r="E3" s="28"/>
      <c r="F3" s="28"/>
      <c r="G3" s="28"/>
      <c r="H3" s="28"/>
      <c r="I3" s="28"/>
      <c r="J3" s="28"/>
      <c r="K3" s="28"/>
      <c r="L3" s="28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7" ht="15">
      <c r="A7" s="3" t="s">
        <v>22</v>
      </c>
    </row>
    <row r="9" spans="1:5" ht="25.5">
      <c r="A9" s="10" t="s">
        <v>0</v>
      </c>
      <c r="B9" s="11"/>
      <c r="C9" s="7" t="s">
        <v>1</v>
      </c>
      <c r="D9" s="7" t="s">
        <v>2</v>
      </c>
      <c r="E9" s="4"/>
    </row>
    <row r="10" spans="1:5" ht="25.5">
      <c r="A10" s="12" t="s">
        <v>18</v>
      </c>
      <c r="B10" s="9"/>
      <c r="C10" s="29">
        <v>450711000</v>
      </c>
      <c r="D10" s="29">
        <v>183380473.39</v>
      </c>
      <c r="E10" s="4"/>
    </row>
    <row r="11" spans="1:5" ht="15">
      <c r="A11" s="8" t="s">
        <v>3</v>
      </c>
      <c r="B11" s="9"/>
      <c r="C11" s="30">
        <v>67606500</v>
      </c>
      <c r="D11" s="30">
        <v>27503552.9</v>
      </c>
      <c r="E11" s="4"/>
    </row>
    <row r="12" spans="1:5" ht="15">
      <c r="A12" s="4"/>
      <c r="B12" s="4"/>
      <c r="C12" s="4"/>
      <c r="D12" s="4"/>
      <c r="E12" s="4"/>
    </row>
    <row r="13" spans="1:5" ht="15">
      <c r="A13" s="59" t="s">
        <v>4</v>
      </c>
      <c r="B13" s="58" t="s">
        <v>19</v>
      </c>
      <c r="C13" s="57" t="s">
        <v>5</v>
      </c>
      <c r="D13" s="57"/>
      <c r="E13" s="57"/>
    </row>
    <row r="14" spans="1:5" ht="15">
      <c r="A14" s="60"/>
      <c r="B14" s="58"/>
      <c r="C14" s="13" t="s">
        <v>6</v>
      </c>
      <c r="D14" s="13" t="s">
        <v>7</v>
      </c>
      <c r="E14" s="13" t="s">
        <v>8</v>
      </c>
    </row>
    <row r="15" spans="1:5" s="6" customFormat="1" ht="8.25">
      <c r="A15" s="14"/>
      <c r="B15" s="31"/>
      <c r="C15" s="32"/>
      <c r="D15" s="33"/>
      <c r="E15" s="34"/>
    </row>
    <row r="16" spans="1:5" ht="15">
      <c r="A16" s="15" t="s">
        <v>9</v>
      </c>
      <c r="B16" s="35">
        <f>SUM(B26-B23)</f>
        <v>135719000</v>
      </c>
      <c r="C16" s="35">
        <f>SUM(C26-C23)</f>
        <v>38169627.07</v>
      </c>
      <c r="D16" s="35">
        <f>SUM(D26-D23)</f>
        <v>32737943.58</v>
      </c>
      <c r="E16" s="35">
        <f>SUM(E26-E23)</f>
        <v>26371331.29</v>
      </c>
    </row>
    <row r="17" spans="1:5" s="6" customFormat="1" ht="8.25">
      <c r="A17" s="16"/>
      <c r="B17" s="38"/>
      <c r="C17" s="39"/>
      <c r="D17" s="38"/>
      <c r="E17" s="40"/>
    </row>
    <row r="18" spans="1:5" s="6" customFormat="1" ht="8.25">
      <c r="A18" s="19"/>
      <c r="B18" s="41"/>
      <c r="C18" s="42"/>
      <c r="D18" s="41"/>
      <c r="E18" s="43"/>
    </row>
    <row r="19" spans="1:5" ht="15">
      <c r="A19" s="17" t="s">
        <v>10</v>
      </c>
      <c r="B19" s="44">
        <v>0</v>
      </c>
      <c r="C19" s="45">
        <v>0</v>
      </c>
      <c r="D19" s="44">
        <v>0</v>
      </c>
      <c r="E19" s="46">
        <v>0</v>
      </c>
    </row>
    <row r="20" spans="1:5" s="6" customFormat="1" ht="8.25">
      <c r="A20" s="18"/>
      <c r="B20" s="47"/>
      <c r="C20" s="48"/>
      <c r="D20" s="47"/>
      <c r="E20" s="49"/>
    </row>
    <row r="21" spans="1:5" ht="15">
      <c r="A21" s="17" t="s">
        <v>11</v>
      </c>
      <c r="B21" s="44">
        <v>0</v>
      </c>
      <c r="C21" s="45">
        <v>0</v>
      </c>
      <c r="D21" s="44">
        <v>0</v>
      </c>
      <c r="E21" s="46">
        <v>0</v>
      </c>
    </row>
    <row r="22" spans="1:5" s="6" customFormat="1" ht="8.25">
      <c r="A22" s="18"/>
      <c r="B22" s="47"/>
      <c r="C22" s="48"/>
      <c r="D22" s="47"/>
      <c r="E22" s="49"/>
    </row>
    <row r="23" spans="1:5" ht="15">
      <c r="A23" s="15" t="s">
        <v>12</v>
      </c>
      <c r="B23" s="35">
        <f>SUM(B19,B21)</f>
        <v>0</v>
      </c>
      <c r="C23" s="35">
        <f>SUM(C19,C21)</f>
        <v>0</v>
      </c>
      <c r="D23" s="35">
        <f>SUM(D19,D21)</f>
        <v>0</v>
      </c>
      <c r="E23" s="35">
        <f>SUM(E19,E21)</f>
        <v>0</v>
      </c>
    </row>
    <row r="24" spans="1:5" s="6" customFormat="1" ht="8.25">
      <c r="A24" s="19"/>
      <c r="B24" s="41"/>
      <c r="C24" s="42"/>
      <c r="D24" s="41"/>
      <c r="E24" s="43"/>
    </row>
    <row r="25" spans="1:5" s="6" customFormat="1" ht="8.25">
      <c r="A25" s="20"/>
      <c r="B25" s="50"/>
      <c r="C25" s="51"/>
      <c r="D25" s="50"/>
      <c r="E25" s="52"/>
    </row>
    <row r="26" spans="1:5" ht="15">
      <c r="A26" s="15" t="s">
        <v>13</v>
      </c>
      <c r="B26" s="35">
        <v>135719000</v>
      </c>
      <c r="C26" s="36">
        <v>38169627.07</v>
      </c>
      <c r="D26" s="35">
        <v>32737943.58</v>
      </c>
      <c r="E26" s="37">
        <v>26371331.29</v>
      </c>
    </row>
    <row r="27" spans="1:5" s="6" customFormat="1" ht="8.25">
      <c r="A27" s="16"/>
      <c r="B27" s="38"/>
      <c r="C27" s="39"/>
      <c r="D27" s="38"/>
      <c r="E27" s="40"/>
    </row>
    <row r="28" spans="1:5" s="6" customFormat="1" ht="8.25">
      <c r="A28" s="20"/>
      <c r="B28" s="50"/>
      <c r="C28" s="51"/>
      <c r="D28" s="50"/>
      <c r="E28" s="52"/>
    </row>
    <row r="29" spans="1:5" ht="15">
      <c r="A29" s="15" t="s">
        <v>14</v>
      </c>
      <c r="B29" s="35">
        <v>30.11</v>
      </c>
      <c r="C29" s="36">
        <f>C26/D10*100</f>
        <v>20.81444461582541</v>
      </c>
      <c r="D29" s="35">
        <f>D26/D10*100</f>
        <v>17.852469772163456</v>
      </c>
      <c r="E29" s="37">
        <f>E26/D10*100</f>
        <v>14.38066485623876</v>
      </c>
    </row>
    <row r="30" spans="1:5" s="6" customFormat="1" ht="8.25">
      <c r="A30" s="16"/>
      <c r="B30" s="38"/>
      <c r="C30" s="39"/>
      <c r="D30" s="38"/>
      <c r="E30" s="40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53"/>
      <c r="D32" s="53"/>
      <c r="E32" s="53"/>
    </row>
    <row r="33" spans="1:5" ht="15">
      <c r="A33" s="5"/>
      <c r="B33" s="5"/>
      <c r="C33" s="5"/>
      <c r="D33" s="4"/>
      <c r="E33" s="4"/>
    </row>
    <row r="34" spans="1:5" ht="15">
      <c r="A34" s="22"/>
      <c r="B34" s="23"/>
      <c r="C34" s="23"/>
      <c r="D34" s="24"/>
      <c r="E34" s="21"/>
    </row>
    <row r="35" spans="1:5" ht="15">
      <c r="A35" s="27" t="s">
        <v>15</v>
      </c>
      <c r="B35" s="25"/>
      <c r="C35" s="26"/>
      <c r="D35" s="54" t="s">
        <v>16</v>
      </c>
      <c r="E35" s="54"/>
    </row>
    <row r="36" spans="1:5" ht="15">
      <c r="A36" s="27" t="s">
        <v>17</v>
      </c>
      <c r="B36" s="25"/>
      <c r="C36" s="26"/>
      <c r="D36" s="55" t="s">
        <v>20</v>
      </c>
      <c r="E36" s="55"/>
    </row>
  </sheetData>
  <sheetProtection/>
  <mergeCells count="6">
    <mergeCell ref="D35:E35"/>
    <mergeCell ref="D36:E36"/>
    <mergeCell ref="A1:D3"/>
    <mergeCell ref="C13:E13"/>
    <mergeCell ref="B13:B14"/>
    <mergeCell ref="A13:A14"/>
  </mergeCells>
  <printOptions horizontalCentered="1"/>
  <pageMargins left="0.1968503937007874" right="0.1968503937007874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 Luis</dc:creator>
  <cp:keywords/>
  <dc:description/>
  <cp:lastModifiedBy>Contabilidade Luis</cp:lastModifiedBy>
  <cp:lastPrinted>2015-04-01T11:31:35Z</cp:lastPrinted>
  <dcterms:created xsi:type="dcterms:W3CDTF">2015-04-01T11:09:15Z</dcterms:created>
  <dcterms:modified xsi:type="dcterms:W3CDTF">2015-06-16T13:29:57Z</dcterms:modified>
  <cp:category/>
  <cp:version/>
  <cp:contentType/>
  <cp:contentStatus/>
</cp:coreProperties>
</file>