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Rec Proprio Saúde" sheetId="1" r:id="rId1"/>
  </sheets>
  <calcPr calcId="144525"/>
</workbook>
</file>

<file path=xl/sharedStrings.xml><?xml version="1.0" encoding="utf-8"?>
<sst xmlns="http://schemas.openxmlformats.org/spreadsheetml/2006/main" count="30">
  <si>
    <t xml:space="preserve">              PREFEITURA MUNICIPAL DE INDAIATUBA</t>
  </si>
  <si>
    <t>RREO - RELATÓRIO RESUMIDO DA EXECUÇÃO ORÇAMENTÁRIA</t>
  </si>
  <si>
    <t>5º BIMESTRE (2017)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</si>
  <si>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</si>
  <si>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</si>
  <si>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</si>
  <si>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</si>
  <si>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</si>
  <si>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</si>
  <si>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</si>
  <si>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</si>
  <si>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</si>
  <si>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</si>
  <si>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</si>
  <si>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</si>
  <si>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</si>
  <si>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</si>
  <si>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</si>
  <si>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</si>
  <si>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</si>
  <si>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</si>
  <si>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</si>
  <si>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ROMEU SÉRGIO COLAN</t>
  </si>
  <si>
    <t>PREFEITO MUNICIPAL</t>
  </si>
  <si>
    <t>CONTADOR - CRC-SP 127629</t>
  </si>
  <si>
    <t>DR. JOSÉ ROBERTO STEFANI</t>
  </si>
  <si>
    <t>LUIS HENRIQUE BORTOLETTO</t>
  </si>
  <si>
    <t>SECRETÁRIO MUNICIPAL DA SAÚDE</t>
  </si>
  <si>
    <t>CRC-SP 289944</t>
  </si>
  <si>
    <t>DIRETOR DE ÁREA E OU SERVIÇOS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</si>
</sst>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  <numFmt numFmtId="177" formatCode="_ * #,##0_ ;_ * \-#,##0_ ;_ * &quot;-&quot;_ ;_ @_ "/>
  </numFmts>
  <fonts count="32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5"/>
      <color theme="1"/>
      <name val="Times New Roman"/>
      <charset val="134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9" borderId="17" applyNumberFormat="0" applyAlignment="0" applyProtection="0">
      <alignment vertical="center"/>
    </xf>
    <xf numFmtId="0" fontId="11" fillId="0" borderId="0"/>
    <xf numFmtId="42" fontId="1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5" borderId="22" applyNumberFormat="0" applyFont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6" borderId="19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5" applyFont="1" applyAlignment="1">
      <alignment horizontal="left" vertical="center"/>
    </xf>
    <xf numFmtId="0" fontId="4" fillId="0" borderId="0" xfId="15" applyFont="1" applyAlignment="1">
      <alignment vertical="center"/>
    </xf>
    <xf numFmtId="0" fontId="1" fillId="0" borderId="0" xfId="15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43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43" fontId="8" fillId="0" borderId="3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3" fontId="10" fillId="0" borderId="4" xfId="0" applyNumberFormat="1" applyFont="1" applyBorder="1" applyAlignment="1">
      <alignment horizontal="center" vertical="center" wrapText="1"/>
    </xf>
    <xf numFmtId="43" fontId="10" fillId="0" borderId="7" xfId="0" applyNumberFormat="1" applyFont="1" applyBorder="1" applyAlignment="1">
      <alignment vertical="center"/>
    </xf>
    <xf numFmtId="43" fontId="10" fillId="0" borderId="4" xfId="0" applyNumberFormat="1" applyFont="1" applyBorder="1" applyAlignment="1">
      <alignment vertical="center"/>
    </xf>
    <xf numFmtId="43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43" fontId="7" fillId="0" borderId="10" xfId="0" applyNumberFormat="1" applyFont="1" applyBorder="1" applyAlignment="1">
      <alignment horizontal="right" vertical="center"/>
    </xf>
    <xf numFmtId="43" fontId="7" fillId="0" borderId="0" xfId="0" applyNumberFormat="1" applyFont="1" applyBorder="1" applyAlignment="1">
      <alignment horizontal="right" vertical="center"/>
    </xf>
    <xf numFmtId="43" fontId="7" fillId="0" borderId="11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3" fontId="10" fillId="0" borderId="5" xfId="0" applyNumberFormat="1" applyFont="1" applyBorder="1" applyAlignment="1">
      <alignment horizontal="right" vertical="center"/>
    </xf>
    <xf numFmtId="43" fontId="10" fillId="0" borderId="13" xfId="0" applyNumberFormat="1" applyFont="1" applyBorder="1" applyAlignment="1">
      <alignment horizontal="right" vertical="center"/>
    </xf>
    <xf numFmtId="43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43" fontId="10" fillId="0" borderId="10" xfId="0" applyNumberFormat="1" applyFont="1" applyBorder="1" applyAlignment="1">
      <alignment horizontal="right" vertical="center"/>
    </xf>
    <xf numFmtId="43" fontId="10" fillId="0" borderId="0" xfId="0" applyNumberFormat="1" applyFont="1" applyBorder="1" applyAlignment="1">
      <alignment horizontal="right" vertical="center"/>
    </xf>
    <xf numFmtId="43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43" fontId="8" fillId="0" borderId="10" xfId="0" applyNumberFormat="1" applyFont="1" applyBorder="1" applyAlignment="1">
      <alignment horizontal="right" vertical="center"/>
    </xf>
    <xf numFmtId="43" fontId="8" fillId="0" borderId="0" xfId="0" applyNumberFormat="1" applyFont="1" applyBorder="1" applyAlignment="1">
      <alignment horizontal="right" vertical="center"/>
    </xf>
    <xf numFmtId="43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43" fontId="2" fillId="0" borderId="10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43" fontId="10" fillId="0" borderId="4" xfId="0" applyNumberFormat="1" applyFont="1" applyBorder="1" applyAlignment="1">
      <alignment horizontal="right" vertical="center"/>
    </xf>
    <xf numFmtId="43" fontId="10" fillId="0" borderId="7" xfId="0" applyNumberFormat="1" applyFont="1" applyBorder="1" applyAlignment="1">
      <alignment horizontal="right" vertical="center"/>
    </xf>
    <xf numFmtId="43" fontId="10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1" fillId="0" borderId="13" xfId="0" applyFont="1" applyBorder="1"/>
    <xf numFmtId="0" fontId="1" fillId="0" borderId="0" xfId="51" applyFont="1" applyBorder="1"/>
    <xf numFmtId="0" fontId="8" fillId="0" borderId="13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51" applyFont="1"/>
    <xf numFmtId="49" fontId="1" fillId="0" borderId="0" xfId="7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0" xfId="7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Normal 5" xfId="7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Normal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0"/>
  <sheetViews>
    <sheetView tabSelected="1" workbookViewId="0">
      <selection activeCell="A1" sqref="A1:D3"/>
    </sheetView>
  </sheetViews>
  <sheetFormatPr defaultColWidth="9.14285714285714" defaultRowHeight="15"/>
  <cols>
    <col min="1" max="1" width="47.7142857142857" style="3" customWidth="1"/>
    <col min="2" max="2" width="21.7142857142857" style="3" customWidth="1"/>
    <col min="3" max="4" width="22.4285714285714" style="3" customWidth="1"/>
    <col min="5" max="5" width="25" style="3" customWidth="1"/>
    <col min="6" max="16384" width="9.14285714285714" style="3"/>
  </cols>
  <sheetData>
    <row r="1" customHeight="1" spans="1:12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</row>
    <row r="2" customHeight="1" spans="1:12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</row>
    <row r="3" customHeight="1" spans="1:12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</row>
    <row r="4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="1" customFormat="1" ht="15.75" spans="1:5">
      <c r="A5" s="7" t="s">
        <v>1</v>
      </c>
      <c r="E5" s="8" t="s">
        <v>2</v>
      </c>
    </row>
    <row r="6" ht="15.75" spans="1:1">
      <c r="A6" s="9" t="s">
        <v>3</v>
      </c>
    </row>
    <row r="8" ht="25.5" spans="1:5">
      <c r="A8" s="10" t="s">
        <v>4</v>
      </c>
      <c r="B8" s="11"/>
      <c r="C8" s="12" t="s">
        <v>5</v>
      </c>
      <c r="D8" s="12" t="s">
        <v>6</v>
      </c>
      <c r="E8" s="13"/>
    </row>
    <row r="9" ht="25.5" spans="1:5">
      <c r="A9" s="14" t="s">
        <v>7</v>
      </c>
      <c r="B9" s="15"/>
      <c r="C9" s="16">
        <v>570430700</v>
      </c>
      <c r="D9" s="16">
        <v>488662195.36</v>
      </c>
      <c r="E9" s="13"/>
    </row>
    <row r="10" spans="1:5">
      <c r="A10" s="17" t="s">
        <v>8</v>
      </c>
      <c r="B10" s="15"/>
      <c r="C10" s="18">
        <f>C9*15%</f>
        <v>85564605</v>
      </c>
      <c r="D10" s="18">
        <f>D9*15%</f>
        <v>73299329.304</v>
      </c>
      <c r="E10" s="13"/>
    </row>
    <row r="11" spans="1:5">
      <c r="A11" s="13"/>
      <c r="B11" s="13"/>
      <c r="C11" s="13"/>
      <c r="D11" s="13"/>
      <c r="E11" s="13"/>
    </row>
    <row r="12" spans="1:5">
      <c r="A12" s="19" t="s">
        <v>9</v>
      </c>
      <c r="B12" s="20" t="s">
        <v>10</v>
      </c>
      <c r="C12" s="21" t="s">
        <v>11</v>
      </c>
      <c r="D12" s="21"/>
      <c r="E12" s="21"/>
    </row>
    <row r="13" spans="1:5">
      <c r="A13" s="22"/>
      <c r="B13" s="20"/>
      <c r="C13" s="21" t="s">
        <v>12</v>
      </c>
      <c r="D13" s="21" t="s">
        <v>13</v>
      </c>
      <c r="E13" s="21" t="s">
        <v>14</v>
      </c>
    </row>
    <row r="14" s="2" customFormat="1" ht="7.5" spans="1:5">
      <c r="A14" s="23"/>
      <c r="B14" s="24"/>
      <c r="C14" s="25"/>
      <c r="D14" s="26"/>
      <c r="E14" s="27"/>
    </row>
    <row r="15" spans="1:5">
      <c r="A15" s="28" t="s">
        <v>15</v>
      </c>
      <c r="B15" s="29">
        <v>156607242.93</v>
      </c>
      <c r="C15" s="30">
        <v>132023879.95</v>
      </c>
      <c r="D15" s="29">
        <v>119904216.44</v>
      </c>
      <c r="E15" s="31">
        <v>110297846.9</v>
      </c>
    </row>
    <row r="16" s="2" customFormat="1" ht="7.5" spans="1:5">
      <c r="A16" s="32"/>
      <c r="B16" s="33"/>
      <c r="C16" s="34"/>
      <c r="D16" s="33"/>
      <c r="E16" s="35"/>
    </row>
    <row r="17" s="2" customFormat="1" ht="7.5" spans="1:5">
      <c r="A17" s="36"/>
      <c r="B17" s="37"/>
      <c r="C17" s="38"/>
      <c r="D17" s="37"/>
      <c r="E17" s="39"/>
    </row>
    <row r="18" spans="1:5">
      <c r="A18" s="40" t="s">
        <v>16</v>
      </c>
      <c r="B18" s="41">
        <v>0</v>
      </c>
      <c r="C18" s="42">
        <v>0</v>
      </c>
      <c r="D18" s="41">
        <v>0</v>
      </c>
      <c r="E18" s="43">
        <v>0</v>
      </c>
    </row>
    <row r="19" s="2" customFormat="1" ht="7.5" spans="1:5">
      <c r="A19" s="44"/>
      <c r="B19" s="45"/>
      <c r="C19" s="46"/>
      <c r="D19" s="45"/>
      <c r="E19" s="47"/>
    </row>
    <row r="20" spans="1:5">
      <c r="A20" s="40" t="s">
        <v>17</v>
      </c>
      <c r="B20" s="41">
        <v>0</v>
      </c>
      <c r="C20" s="42">
        <v>0</v>
      </c>
      <c r="D20" s="41">
        <v>0</v>
      </c>
      <c r="E20" s="43">
        <v>0</v>
      </c>
    </row>
    <row r="21" s="2" customFormat="1" ht="7.5" spans="1:5">
      <c r="A21" s="44"/>
      <c r="B21" s="45"/>
      <c r="C21" s="46"/>
      <c r="D21" s="45"/>
      <c r="E21" s="47"/>
    </row>
    <row r="22" spans="1:5">
      <c r="A22" s="28" t="s">
        <v>18</v>
      </c>
      <c r="B22" s="29">
        <f>SUM(B18,B20)</f>
        <v>0</v>
      </c>
      <c r="C22" s="29">
        <f>SUM(C18,C20)</f>
        <v>0</v>
      </c>
      <c r="D22" s="29">
        <f>SUM(D18,D20)</f>
        <v>0</v>
      </c>
      <c r="E22" s="29">
        <f>SUM(E18,E20)</f>
        <v>0</v>
      </c>
    </row>
    <row r="23" s="2" customFormat="1" ht="7.5" spans="1:5">
      <c r="A23" s="36"/>
      <c r="B23" s="37"/>
      <c r="C23" s="38"/>
      <c r="D23" s="37"/>
      <c r="E23" s="39"/>
    </row>
    <row r="24" s="2" customFormat="1" ht="7.5" spans="1:5">
      <c r="A24" s="48"/>
      <c r="B24" s="49"/>
      <c r="C24" s="50"/>
      <c r="D24" s="49"/>
      <c r="E24" s="51"/>
    </row>
    <row r="25" spans="1:5">
      <c r="A25" s="28" t="s">
        <v>19</v>
      </c>
      <c r="B25" s="29">
        <f>SUM(B15-B22)</f>
        <v>156607242.93</v>
      </c>
      <c r="C25" s="29">
        <f>SUM(C15-C22)</f>
        <v>132023879.95</v>
      </c>
      <c r="D25" s="29">
        <f>SUM(D15-D22)</f>
        <v>119904216.44</v>
      </c>
      <c r="E25" s="29">
        <f>SUM(E15-E22)</f>
        <v>110297846.9</v>
      </c>
    </row>
    <row r="26" s="2" customFormat="1" ht="7.5" spans="1:5">
      <c r="A26" s="32"/>
      <c r="B26" s="33"/>
      <c r="C26" s="34"/>
      <c r="D26" s="33"/>
      <c r="E26" s="35"/>
    </row>
    <row r="27" s="2" customFormat="1" ht="7.5" spans="1:5">
      <c r="A27" s="48"/>
      <c r="B27" s="49"/>
      <c r="C27" s="50"/>
      <c r="D27" s="49"/>
      <c r="E27" s="51"/>
    </row>
    <row r="28" spans="1:5">
      <c r="A28" s="28" t="s">
        <v>20</v>
      </c>
      <c r="B28" s="29">
        <f>SUM(B25/C9)*100</f>
        <v>27.454210113516</v>
      </c>
      <c r="C28" s="29">
        <f>SUM(C25/D9)*100</f>
        <v>27.0174122744931</v>
      </c>
      <c r="D28" s="29">
        <f>SUM(D25/D9)*100</f>
        <v>24.537240158647</v>
      </c>
      <c r="E28" s="29">
        <f>SUM(E25/D9)*100</f>
        <v>22.5713893866381</v>
      </c>
    </row>
    <row r="29" s="2" customFormat="1" ht="7.5" spans="1:5">
      <c r="A29" s="32"/>
      <c r="B29" s="33"/>
      <c r="C29" s="34"/>
      <c r="D29" s="33"/>
      <c r="E29" s="35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52"/>
      <c r="B32" s="52"/>
      <c r="C32" s="52"/>
      <c r="D32" s="13"/>
      <c r="E32" s="13"/>
    </row>
    <row r="33" spans="1:5">
      <c r="A33" s="53"/>
      <c r="B33" s="54"/>
      <c r="D33" s="55"/>
      <c r="E33" s="55"/>
    </row>
    <row r="34" spans="1:6">
      <c r="A34" s="56" t="s">
        <v>21</v>
      </c>
      <c r="B34" s="57"/>
      <c r="D34" s="58" t="s">
        <v>22</v>
      </c>
      <c r="E34" s="58"/>
      <c r="F34" s="59"/>
    </row>
    <row r="35" spans="1:6">
      <c r="A35" s="60" t="s">
        <v>23</v>
      </c>
      <c r="B35" s="57"/>
      <c r="D35" s="61" t="s">
        <v>24</v>
      </c>
      <c r="E35" s="61"/>
      <c r="F35" s="62"/>
    </row>
    <row r="36" spans="5:6">
      <c r="E36" s="62"/>
      <c r="F36" s="62"/>
    </row>
    <row r="37" spans="1:7">
      <c r="A37" s="53"/>
      <c r="D37" s="55"/>
      <c r="E37" s="55"/>
      <c r="F37" s="62"/>
      <c r="G37" s="62"/>
    </row>
    <row r="38" spans="1:7">
      <c r="A38" s="56" t="s">
        <v>25</v>
      </c>
      <c r="D38" s="63" t="s">
        <v>26</v>
      </c>
      <c r="E38" s="63"/>
      <c r="F38" s="1"/>
      <c r="G38" s="1"/>
    </row>
    <row r="39" spans="1:5">
      <c r="A39" s="60" t="s">
        <v>27</v>
      </c>
      <c r="D39" s="63" t="s">
        <v>28</v>
      </c>
      <c r="E39" s="63"/>
    </row>
    <row r="40" spans="4:5">
      <c r="D40" s="63" t="s">
        <v>29</v>
      </c>
      <c r="E40" s="63"/>
    </row>
  </sheetData>
  <mergeCells count="9">
    <mergeCell ref="C12:E12"/>
    <mergeCell ref="D34:E34"/>
    <mergeCell ref="D35:E35"/>
    <mergeCell ref="D38:E38"/>
    <mergeCell ref="D39:E39"/>
    <mergeCell ref="D40:E40"/>
    <mergeCell ref="A12:A13"/>
    <mergeCell ref="B12:B13"/>
    <mergeCell ref="A1:D3"/>
  </mergeCells>
  <printOptions horizontalCentered="1"/>
  <pageMargins left="0.196527777777778" right="0.196527777777778" top="0.393055555555556" bottom="0" header="0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Rec Proprio Saúde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luishb</cp:lastModifiedBy>
  <dcterms:created xsi:type="dcterms:W3CDTF">2015-04-01T11:09:00Z</dcterms:created>
  <cp:lastPrinted>2017-07-24T11:21:00Z</cp:lastPrinted>
  <dcterms:modified xsi:type="dcterms:W3CDTF">2017-11-17T16:05:20Z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