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z-contab09\fechamentos$\LRF - Publicações\2020\RREO - 5º Bim (geral - ensino - saúde)\"/>
    </mc:Choice>
  </mc:AlternateContent>
  <xr:revisionPtr revIDLastSave="0" documentId="13_ncr:1_{AFDA6578-DCA3-4568-ADB3-F904C92FC52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c Proprio Saú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5" i="1" s="1"/>
  <c r="D22" i="1"/>
  <c r="D25" i="1" s="1"/>
  <c r="C22" i="1"/>
  <c r="C25" i="1" s="1"/>
  <c r="B22" i="1"/>
  <c r="B25" i="1" s="1"/>
  <c r="B28" i="1" s="1"/>
  <c r="D10" i="1"/>
  <c r="C10" i="1"/>
  <c r="D28" i="1" l="1"/>
  <c r="C28" i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<sst xmlns="http://schemas.openxmlformats.org/spreadsheetml/2006/main" count="30" uniqueCount="30">
  <si>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</si>
  <si>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</si>
  <si>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</si>
  <si>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</si>
  <si>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</si>
  <si>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</si>
  <si>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</si>
  <si>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</si>
  <si>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</si>
  <si>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</si>
  <si>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</si>
  <si>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</si>
  <si>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</si>
  <si>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</si>
  <si>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</si>
  <si>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</si>
  <si>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</si>
  <si>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</si>
  <si>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</si>
  <si>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</si>
  <si>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</si>
  <si>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</si>
  <si>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</si>
  <si>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CONTADORA - CRC-SP 321123/O-4</t>
  </si>
  <si>
    <t>GRAZIELA DRIGO BOSSOLAN GARCIA</t>
  </si>
  <si>
    <t>SECRETÁRIA MUNICIPAL DA SAÚDE</t>
  </si>
  <si>
    <t>COORDENADOR DE SERVIÇOS DE CONTABILIDADE</t>
  </si>
  <si>
    <t>CRC-SP 289944/O-3</t>
  </si>
  <si>
    <t>MARIANA ALVES RIZATO</t>
  </si>
  <si>
    <t xml:space="preserve">5º BIMESTRE (2020)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</si>
</sst>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Normal 5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E31" sqref="E31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686951000</v>
      </c>
      <c r="D9" s="15">
        <v>584634680.34000003</v>
      </c>
      <c r="E9" s="12"/>
    </row>
    <row r="10" spans="1:12">
      <c r="A10" s="16" t="s">
        <v>7</v>
      </c>
      <c r="B10" s="14"/>
      <c r="C10" s="17">
        <f>C9*15%</f>
        <v>103042650</v>
      </c>
      <c r="D10" s="17">
        <f>D9*15%</f>
        <v>87695202.050999999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8.25">
      <c r="A14" s="19"/>
      <c r="B14" s="20"/>
      <c r="C14" s="21"/>
      <c r="D14" s="22"/>
      <c r="E14" s="23"/>
    </row>
    <row r="15" spans="1:12">
      <c r="A15" s="24" t="s">
        <v>14</v>
      </c>
      <c r="B15" s="25">
        <v>199700966.63</v>
      </c>
      <c r="C15" s="25">
        <v>169096973.6699999</v>
      </c>
      <c r="D15" s="25">
        <v>151662200.82999995</v>
      </c>
      <c r="E15" s="25">
        <v>141174349.88</v>
      </c>
    </row>
    <row r="16" spans="1:12" s="2" customFormat="1" ht="8.25">
      <c r="A16" s="26"/>
      <c r="B16" s="27"/>
      <c r="C16" s="28"/>
      <c r="D16" s="27"/>
      <c r="E16" s="29"/>
    </row>
    <row r="17" spans="1:5" s="2" customFormat="1" ht="8.2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8.2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8.2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8.25">
      <c r="A23" s="30"/>
      <c r="B23" s="31"/>
      <c r="C23" s="32"/>
      <c r="D23" s="31"/>
      <c r="E23" s="33"/>
    </row>
    <row r="24" spans="1:5" s="2" customFormat="1" ht="8.2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199700966.63</v>
      </c>
      <c r="C25" s="25">
        <f>SUM(C15-C22)</f>
        <v>169096973.6699999</v>
      </c>
      <c r="D25" s="25">
        <f>SUM(D15-D22)</f>
        <v>151662200.82999995</v>
      </c>
      <c r="E25" s="25">
        <f>SUM(E15-E22)</f>
        <v>141174349.88</v>
      </c>
    </row>
    <row r="26" spans="1:5" s="2" customFormat="1" ht="8.25">
      <c r="A26" s="26"/>
      <c r="B26" s="27"/>
      <c r="C26" s="28"/>
      <c r="D26" s="27"/>
      <c r="E26" s="29"/>
    </row>
    <row r="27" spans="1:5" s="2" customFormat="1" ht="8.2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29.07062754548723</v>
      </c>
      <c r="C28" s="25">
        <f>SUM(C25/D9)*100</f>
        <v>28.923527692825186</v>
      </c>
      <c r="D28" s="25">
        <f>SUM(D25/D9)*100</f>
        <v>25.941362346448436</v>
      </c>
      <c r="E28" s="25">
        <f>SUM(E25/D9)*100</f>
        <v>24.147447051532879</v>
      </c>
    </row>
    <row r="29" spans="1:5" s="2" customFormat="1" ht="8.2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28</v>
      </c>
      <c r="E34" s="59"/>
      <c r="F34" s="47"/>
    </row>
    <row r="35" spans="1:7">
      <c r="A35" s="52" t="s">
        <v>21</v>
      </c>
      <c r="B35" s="46"/>
      <c r="C35" s="51"/>
      <c r="D35" s="59" t="s">
        <v>23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24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25</v>
      </c>
      <c r="B39" s="51"/>
      <c r="C39" s="51"/>
      <c r="D39" s="53" t="s">
        <v>26</v>
      </c>
      <c r="E39" s="53"/>
    </row>
    <row r="40" spans="1:7">
      <c r="A40" s="51"/>
      <c r="B40" s="51"/>
      <c r="C40" s="51"/>
      <c r="D40" s="53" t="s">
        <v>27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Mariana Alves Rizato</cp:lastModifiedBy>
  <cp:lastPrinted>2020-03-23T13:05:08Z</cp:lastPrinted>
  <dcterms:created xsi:type="dcterms:W3CDTF">2015-04-01T11:09:00Z</dcterms:created>
  <dcterms:modified xsi:type="dcterms:W3CDTF">2020-11-18T12:38:29Z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