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RF - Publicações\2020\RREO - 6º Bim (geral - ensino - saúde)\"/>
    </mc:Choice>
  </mc:AlternateContent>
  <xr:revisionPtr revIDLastSave="0" documentId="13_ncr:1_{498C9801-CA8D-4317-B3B4-B488010FF1CB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Rec Proprio Saúd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1" l="1"/>
  <c r="E25" i="1" s="1"/>
  <c r="D22" i="1"/>
  <c r="D25" i="1" s="1"/>
  <c r="C22" i="1"/>
  <c r="C25" i="1" s="1"/>
  <c r="B22" i="1"/>
  <c r="B25" i="1" s="1"/>
  <c r="B28" i="1" s="1"/>
  <c r="D10" i="1"/>
  <c r="C10" i="1"/>
  <c r="D28" i="1" l="1"/>
  <c r="C28" i="1"/>
  <c r="E28" i="1"/>
</calcChain>
</file>

<file path=xl/sharedStrings.xml><?xml version="1.0" encoding="utf-8"?>
<sst xmlns="http://schemas.openxmlformats.org/spreadsheetml/2006/main" count="30" uniqueCount="30">
  <si>
    <t xml:space="preserve">              PREFEITURA MUNICIPAL DE INDAIATUBA</t>
  </si>
  <si>
    <t>RREO - RELATÓRIO RESUMIDO DA EXECUÇÃO ORÇAMENTÁRIA</t>
  </si>
  <si>
    <t>QUADRO 5 - APLICAÇÃO DOS RECURSOS PRÓPRIOS EM SAÚDE</t>
  </si>
  <si>
    <t>RECEITAS</t>
  </si>
  <si>
    <t>PREVISÃO NO EXERCÍCIO</t>
  </si>
  <si>
    <t>ARRECADAÇÃO ATÉ O MÊS</t>
  </si>
  <si>
    <t>RECEITA DE IMPOSTOS E TRANSFERÊNCIAS DE IMPOSTOS</t>
  </si>
  <si>
    <t>VALOR MÍNIMO A APLICAR (15%)</t>
  </si>
  <si>
    <t>APURAÇÃO DO PERCENTUAL APLICADO NA SAÚDE</t>
  </si>
  <si>
    <t>DOTAÇÃO ATUALIZADA PARA O EXERCÍCIO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</si>
  <si>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</si>
  <si>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</si>
  <si>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</si>
  <si>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</si>
  <si>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</si>
  <si>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</si>
  <si>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</si>
  <si>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</si>
  <si>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</si>
  <si>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</si>
  <si>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NILSON ALCIDES GASPAR</t>
  </si>
  <si>
    <t>PREFEITO MUNICIPAL</t>
  </si>
  <si>
    <t>LUIS HENRIQUE BORTOLETTO</t>
  </si>
  <si>
    <t>CONTADORA - CRC-SP 321123/O-4</t>
  </si>
  <si>
    <t>GRAZIELA DRIGO BOSSOLAN GARCIA</t>
  </si>
  <si>
    <t>SECRETÁRIA MUNICIPAL DA SAÚDE</t>
  </si>
  <si>
    <t>COORDENADOR DE SERVIÇOS DE CONTABILIDADE</t>
  </si>
  <si>
    <t>CRC-SP 289944/O-3</t>
  </si>
  <si>
    <t>MARIANA ALVES RIZATO</t>
  </si>
  <si>
    <t xml:space="preserve">6º BIMESTRE (2020)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</si>
</sst>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>
    <font>
      <sz val="11"/>
      <color theme="1"/>
      <name val="Calibri"/>
      <charset val="134"/>
      <scheme val="minor"/>
    </font>
    <font>
      <sz val="10"/>
      <name val="Times New Roman"/>
      <family val="1"/>
    </font>
    <font>
      <sz val="5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5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vertical="center"/>
    </xf>
    <xf numFmtId="0" fontId="1" fillId="0" borderId="0" xfId="2" applyFont="1"/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2" xfId="0" applyFont="1" applyBorder="1"/>
    <xf numFmtId="49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49" fontId="7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/>
    <xf numFmtId="164" fontId="7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0" fontId="1" fillId="0" borderId="0" xfId="3" applyFont="1" applyBorder="1"/>
    <xf numFmtId="0" fontId="1" fillId="0" borderId="0" xfId="0" applyFont="1" applyBorder="1"/>
    <xf numFmtId="0" fontId="1" fillId="0" borderId="0" xfId="0" applyFont="1" applyFill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1000000}"/>
    <cellStyle name="Normal 4" xfId="3" xr:uid="{00000000-0005-0000-0000-000002000000}"/>
    <cellStyle name="Normal 5" xfId="1" xr:uid="{00000000-0005-0000-0000-000003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66675"/>
          <a:ext cx="600075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workbookViewId="0">
      <selection activeCell="B16" sqref="B16"/>
    </sheetView>
  </sheetViews>
  <sheetFormatPr defaultColWidth="9.140625" defaultRowHeight="15"/>
  <cols>
    <col min="1" max="1" width="47.7109375" style="3" customWidth="1"/>
    <col min="2" max="2" width="21.7109375" style="3" customWidth="1"/>
    <col min="3" max="4" width="22.42578125" style="3" customWidth="1"/>
    <col min="5" max="5" width="25" style="3" customWidth="1"/>
    <col min="6" max="16384" width="9.140625" style="3"/>
  </cols>
  <sheetData>
    <row r="1" spans="1:12" ht="15" customHeight="1">
      <c r="A1" s="57" t="s">
        <v>0</v>
      </c>
      <c r="B1" s="57"/>
      <c r="C1" s="57"/>
      <c r="D1" s="57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57"/>
      <c r="B2" s="57"/>
      <c r="C2" s="57"/>
      <c r="D2" s="57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57"/>
      <c r="B3" s="57"/>
      <c r="C3" s="57"/>
      <c r="D3" s="57"/>
      <c r="E3" s="4"/>
      <c r="F3" s="4"/>
      <c r="G3" s="4"/>
      <c r="H3" s="4"/>
      <c r="I3" s="4"/>
      <c r="J3" s="4"/>
      <c r="K3" s="4"/>
      <c r="L3" s="4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5.75">
      <c r="A5" s="6" t="s">
        <v>1</v>
      </c>
      <c r="E5" s="7" t="s">
        <v>29</v>
      </c>
    </row>
    <row r="6" spans="1:12" ht="15.75">
      <c r="A6" s="8" t="s">
        <v>2</v>
      </c>
    </row>
    <row r="8" spans="1:12" ht="25.5">
      <c r="A8" s="9" t="s">
        <v>3</v>
      </c>
      <c r="B8" s="10"/>
      <c r="C8" s="11" t="s">
        <v>4</v>
      </c>
      <c r="D8" s="11" t="s">
        <v>5</v>
      </c>
      <c r="E8" s="12"/>
    </row>
    <row r="9" spans="1:12" ht="25.5">
      <c r="A9" s="13" t="s">
        <v>6</v>
      </c>
      <c r="B9" s="14"/>
      <c r="C9" s="15">
        <v>687510562.60000002</v>
      </c>
      <c r="D9" s="15">
        <v>725672307.97000003</v>
      </c>
      <c r="E9" s="12"/>
    </row>
    <row r="10" spans="1:12">
      <c r="A10" s="16" t="s">
        <v>7</v>
      </c>
      <c r="B10" s="14"/>
      <c r="C10" s="17">
        <f>C9*15%</f>
        <v>103126584.39</v>
      </c>
      <c r="D10" s="17">
        <f>D9*15%</f>
        <v>108850846.1955</v>
      </c>
      <c r="E10" s="12"/>
    </row>
    <row r="11" spans="1:12">
      <c r="A11" s="12"/>
      <c r="B11" s="12"/>
      <c r="C11" s="12"/>
      <c r="D11" s="12"/>
      <c r="E11" s="12"/>
    </row>
    <row r="12" spans="1:12">
      <c r="A12" s="54" t="s">
        <v>8</v>
      </c>
      <c r="B12" s="56" t="s">
        <v>9</v>
      </c>
      <c r="C12" s="58" t="s">
        <v>10</v>
      </c>
      <c r="D12" s="58"/>
      <c r="E12" s="58"/>
    </row>
    <row r="13" spans="1:12">
      <c r="A13" s="55"/>
      <c r="B13" s="56"/>
      <c r="C13" s="18" t="s">
        <v>11</v>
      </c>
      <c r="D13" s="18" t="s">
        <v>12</v>
      </c>
      <c r="E13" s="18" t="s">
        <v>13</v>
      </c>
    </row>
    <row r="14" spans="1:12" s="2" customFormat="1" ht="8.25">
      <c r="A14" s="19"/>
      <c r="B14" s="20"/>
      <c r="C14" s="21"/>
      <c r="D14" s="22"/>
      <c r="E14" s="23"/>
    </row>
    <row r="15" spans="1:12">
      <c r="A15" s="24" t="s">
        <v>14</v>
      </c>
      <c r="B15" s="25">
        <v>201518566.63</v>
      </c>
      <c r="C15" s="25">
        <v>196928807.16999999</v>
      </c>
      <c r="D15" s="25">
        <v>187477161.99000001</v>
      </c>
      <c r="E15" s="25">
        <v>186575547.81999999</v>
      </c>
    </row>
    <row r="16" spans="1:12" s="2" customFormat="1" ht="8.25">
      <c r="A16" s="26"/>
      <c r="B16" s="27"/>
      <c r="C16" s="28"/>
      <c r="D16" s="27"/>
      <c r="E16" s="29"/>
    </row>
    <row r="17" spans="1:5" s="2" customFormat="1" ht="8.25">
      <c r="A17" s="30"/>
      <c r="B17" s="31"/>
      <c r="C17" s="32"/>
      <c r="D17" s="31"/>
      <c r="E17" s="33"/>
    </row>
    <row r="18" spans="1:5">
      <c r="A18" s="34" t="s">
        <v>15</v>
      </c>
      <c r="B18" s="35">
        <v>0</v>
      </c>
      <c r="C18" s="36">
        <v>0</v>
      </c>
      <c r="D18" s="35">
        <v>0</v>
      </c>
      <c r="E18" s="37">
        <v>0</v>
      </c>
    </row>
    <row r="19" spans="1:5" s="2" customFormat="1" ht="8.25">
      <c r="A19" s="38"/>
      <c r="B19" s="39"/>
      <c r="C19" s="40"/>
      <c r="D19" s="39"/>
      <c r="E19" s="41"/>
    </row>
    <row r="20" spans="1:5">
      <c r="A20" s="34" t="s">
        <v>16</v>
      </c>
      <c r="B20" s="35">
        <v>0</v>
      </c>
      <c r="C20" s="36">
        <v>0</v>
      </c>
      <c r="D20" s="35">
        <v>0</v>
      </c>
      <c r="E20" s="37">
        <v>0</v>
      </c>
    </row>
    <row r="21" spans="1:5" s="2" customFormat="1" ht="8.25">
      <c r="A21" s="38"/>
      <c r="B21" s="39"/>
      <c r="C21" s="40"/>
      <c r="D21" s="39"/>
      <c r="E21" s="41"/>
    </row>
    <row r="22" spans="1:5">
      <c r="A22" s="24" t="s">
        <v>17</v>
      </c>
      <c r="B22" s="25">
        <f>SUM(B18,B20)</f>
        <v>0</v>
      </c>
      <c r="C22" s="25">
        <f>SUM(C18,C20)</f>
        <v>0</v>
      </c>
      <c r="D22" s="25">
        <f>SUM(D18,D20)</f>
        <v>0</v>
      </c>
      <c r="E22" s="25">
        <f>SUM(E18,E20)</f>
        <v>0</v>
      </c>
    </row>
    <row r="23" spans="1:5" s="2" customFormat="1" ht="8.25">
      <c r="A23" s="30"/>
      <c r="B23" s="31"/>
      <c r="C23" s="32"/>
      <c r="D23" s="31"/>
      <c r="E23" s="33"/>
    </row>
    <row r="24" spans="1:5" s="2" customFormat="1" ht="8.25">
      <c r="A24" s="42"/>
      <c r="B24" s="43"/>
      <c r="C24" s="44"/>
      <c r="D24" s="43"/>
      <c r="E24" s="45"/>
    </row>
    <row r="25" spans="1:5">
      <c r="A25" s="24" t="s">
        <v>18</v>
      </c>
      <c r="B25" s="25">
        <f>SUM(B15-B22)</f>
        <v>201518566.63</v>
      </c>
      <c r="C25" s="25">
        <f>SUM(C15-C22)</f>
        <v>196928807.16999999</v>
      </c>
      <c r="D25" s="25">
        <f>SUM(D15-D22)</f>
        <v>187477161.99000001</v>
      </c>
      <c r="E25" s="25">
        <f>SUM(E15-E22)</f>
        <v>186575547.81999999</v>
      </c>
    </row>
    <row r="26" spans="1:5" s="2" customFormat="1" ht="8.25">
      <c r="A26" s="26"/>
      <c r="B26" s="27"/>
      <c r="C26" s="28"/>
      <c r="D26" s="27"/>
      <c r="E26" s="29"/>
    </row>
    <row r="27" spans="1:5" s="2" customFormat="1" ht="8.25">
      <c r="A27" s="42"/>
      <c r="B27" s="43"/>
      <c r="C27" s="44"/>
      <c r="D27" s="43"/>
      <c r="E27" s="45"/>
    </row>
    <row r="28" spans="1:5">
      <c r="A28" s="24" t="s">
        <v>19</v>
      </c>
      <c r="B28" s="25">
        <f>SUM(B25/C9)*100</f>
        <v>29.311341176767542</v>
      </c>
      <c r="C28" s="25">
        <f>SUM(C25/D9)*100</f>
        <v>27.137428975468254</v>
      </c>
      <c r="D28" s="25">
        <f>SUM(D25/D9)*100</f>
        <v>25.834961584030914</v>
      </c>
      <c r="E28" s="25">
        <f>SUM(E25/D9)*100</f>
        <v>25.710716224231778</v>
      </c>
    </row>
    <row r="29" spans="1:5" s="2" customFormat="1" ht="8.25">
      <c r="A29" s="26"/>
      <c r="B29" s="27"/>
      <c r="C29" s="28"/>
      <c r="D29" s="27"/>
      <c r="E29" s="29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49"/>
      <c r="B32" s="49"/>
      <c r="C32" s="49"/>
      <c r="D32" s="50"/>
      <c r="E32" s="50"/>
    </row>
    <row r="33" spans="1:7">
      <c r="A33" s="47"/>
      <c r="B33" s="46"/>
      <c r="C33" s="51"/>
      <c r="D33" s="50"/>
      <c r="E33" s="50"/>
    </row>
    <row r="34" spans="1:7">
      <c r="A34" s="52" t="s">
        <v>20</v>
      </c>
      <c r="B34" s="46"/>
      <c r="C34" s="51"/>
      <c r="D34" s="59" t="s">
        <v>28</v>
      </c>
      <c r="E34" s="59"/>
      <c r="F34" s="47"/>
    </row>
    <row r="35" spans="1:7">
      <c r="A35" s="52" t="s">
        <v>21</v>
      </c>
      <c r="B35" s="46"/>
      <c r="C35" s="51"/>
      <c r="D35" s="59" t="s">
        <v>23</v>
      </c>
      <c r="E35" s="59"/>
      <c r="F35" s="48"/>
    </row>
    <row r="36" spans="1:7">
      <c r="A36" s="51"/>
      <c r="B36" s="51"/>
      <c r="C36" s="51"/>
      <c r="D36" s="51"/>
      <c r="E36" s="48"/>
      <c r="F36" s="48"/>
    </row>
    <row r="37" spans="1:7">
      <c r="A37" s="47"/>
      <c r="B37" s="51"/>
      <c r="C37" s="51"/>
      <c r="D37" s="50"/>
      <c r="E37" s="50"/>
      <c r="F37" s="48"/>
      <c r="G37" s="48"/>
    </row>
    <row r="38" spans="1:7">
      <c r="A38" s="52" t="s">
        <v>24</v>
      </c>
      <c r="B38" s="51"/>
      <c r="C38" s="51"/>
      <c r="D38" s="53" t="s">
        <v>22</v>
      </c>
      <c r="E38" s="53"/>
      <c r="F38" s="1"/>
      <c r="G38" s="1"/>
    </row>
    <row r="39" spans="1:7">
      <c r="A39" s="52" t="s">
        <v>25</v>
      </c>
      <c r="B39" s="51"/>
      <c r="C39" s="51"/>
      <c r="D39" s="53" t="s">
        <v>26</v>
      </c>
      <c r="E39" s="53"/>
    </row>
    <row r="40" spans="1:7">
      <c r="A40" s="51"/>
      <c r="B40" s="51"/>
      <c r="C40" s="51"/>
      <c r="D40" s="53" t="s">
        <v>27</v>
      </c>
      <c r="E40" s="53"/>
    </row>
    <row r="41" spans="1:7">
      <c r="A41" s="51"/>
      <c r="B41" s="51"/>
      <c r="C41" s="51"/>
    </row>
  </sheetData>
  <mergeCells count="9">
    <mergeCell ref="D40:E40"/>
    <mergeCell ref="D39:E39"/>
    <mergeCell ref="A12:A13"/>
    <mergeCell ref="B12:B13"/>
    <mergeCell ref="A1:D3"/>
    <mergeCell ref="C12:E12"/>
    <mergeCell ref="D34:E34"/>
    <mergeCell ref="D35:E35"/>
    <mergeCell ref="D38:E38"/>
  </mergeCells>
  <printOptions horizontalCentered="1"/>
  <pageMargins left="0.196527777777778" right="0.196527777777778" top="0.39305555555555599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Mariana Alves Rizato</cp:lastModifiedBy>
  <cp:lastPrinted>2020-03-23T13:05:08Z</cp:lastPrinted>
  <dcterms:created xsi:type="dcterms:W3CDTF">2015-04-01T11:09:00Z</dcterms:created>
  <dcterms:modified xsi:type="dcterms:W3CDTF">2021-01-21T11:06:18Z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